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esaroberts\Desktop\"/>
    </mc:Choice>
  </mc:AlternateContent>
  <xr:revisionPtr revIDLastSave="0" documentId="8_{B5994F52-CDB8-4D30-B131-0154497E5F74}" xr6:coauthVersionLast="36" xr6:coauthVersionMax="36" xr10:uidLastSave="{00000000-0000-0000-0000-000000000000}"/>
  <bookViews>
    <workbookView xWindow="0" yWindow="0" windowWidth="25500" windowHeight="11280" xr2:uid="{E115B65D-49B9-432E-9AD0-BEE1CE9E93F2}"/>
  </bookViews>
  <sheets>
    <sheet name="2019-20" sheetId="1" r:id="rId1"/>
    <sheet name="Sheet1" sheetId="2" r:id="rId2"/>
    <sheet name="Sheet2" sheetId="3" r:id="rId3"/>
    <sheet name="Sheet3" sheetId="4" r:id="rId4"/>
    <sheet name="Sheet4" sheetId="5" r:id="rId5"/>
    <sheet name="Sheet5" sheetId="6" r:id="rId6"/>
    <sheet name="Sheet6" sheetId="7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4" i="1" l="1"/>
  <c r="E13" i="1"/>
  <c r="E12" i="1"/>
  <c r="E11" i="1"/>
  <c r="E10" i="1"/>
  <c r="E9" i="1"/>
  <c r="E8" i="1"/>
  <c r="E7" i="1"/>
  <c r="E6" i="1"/>
  <c r="E5" i="1"/>
  <c r="E4" i="1"/>
  <c r="E3" i="1"/>
  <c r="E2" i="1"/>
  <c r="B15" i="1"/>
</calcChain>
</file>

<file path=xl/sharedStrings.xml><?xml version="1.0" encoding="utf-8"?>
<sst xmlns="http://schemas.openxmlformats.org/spreadsheetml/2006/main" count="216" uniqueCount="184">
  <si>
    <t>Organized 4-H Community Clubs</t>
  </si>
  <si>
    <t>Organized 4-H In-School Clubs</t>
  </si>
  <si>
    <t>Organized 4-H After School Clubs</t>
  </si>
  <si>
    <t>Military 4-H Clubs</t>
  </si>
  <si>
    <t>TOTAL 4-H Club Membership</t>
  </si>
  <si>
    <t>PEARS</t>
  </si>
  <si>
    <t>Special Interest/Short Term Programs</t>
  </si>
  <si>
    <t>Overnight Camping Programs</t>
  </si>
  <si>
    <t>Day Camping Programs</t>
  </si>
  <si>
    <t>TOTAL 4-H Camping Programs</t>
  </si>
  <si>
    <t>School Enrichment Programs</t>
  </si>
  <si>
    <t>Individual Study/Family Learning</t>
  </si>
  <si>
    <t>After-School Programs Using 4-H Curricula</t>
  </si>
  <si>
    <t>Instructional TV/Web Programs</t>
  </si>
  <si>
    <t>TOTAL (with duplications included)</t>
  </si>
  <si>
    <t>Delivery Mode</t>
  </si>
  <si>
    <t>GRAND TOTAL with duplications included</t>
  </si>
  <si>
    <t>State Administrator</t>
  </si>
  <si>
    <t>4HOnline 1.0   2019-2020</t>
  </si>
  <si>
    <t>Report: ES237 (All Reports)</t>
  </si>
  <si>
    <t xml:space="preserve">Filters: Extended Search=; Include Demo Counties=No; </t>
  </si>
  <si>
    <t>Ag in the Classroom</t>
  </si>
  <si>
    <t>Acres of Adventure</t>
  </si>
  <si>
    <t>Farm Animals</t>
  </si>
  <si>
    <t>Animals</t>
  </si>
  <si>
    <t>Animals, Other</t>
  </si>
  <si>
    <t>Beef</t>
  </si>
  <si>
    <t>Beef, Breeding</t>
  </si>
  <si>
    <t>Beef, Bucket Calf</t>
  </si>
  <si>
    <t>Beef, Market</t>
  </si>
  <si>
    <t>Dairy Bucket Calf</t>
  </si>
  <si>
    <t>Dairy Cattle</t>
  </si>
  <si>
    <t>Dairy Cow</t>
  </si>
  <si>
    <t>Dairy Heifer</t>
  </si>
  <si>
    <t>Dog Agility</t>
  </si>
  <si>
    <t>Dog Care &amp; Training</t>
  </si>
  <si>
    <t>Dog Obedience</t>
  </si>
  <si>
    <t>Dog Rally Obedience</t>
  </si>
  <si>
    <t>Dog Showmanship</t>
  </si>
  <si>
    <t>Goats, Dairy</t>
  </si>
  <si>
    <t>Goats, Meat</t>
  </si>
  <si>
    <t>Horse</t>
  </si>
  <si>
    <t>Horseless Horse</t>
  </si>
  <si>
    <t>Pets</t>
  </si>
  <si>
    <t>Pets, Cats</t>
  </si>
  <si>
    <t>Poultry</t>
  </si>
  <si>
    <t>Rabbits</t>
  </si>
  <si>
    <t>Sheep</t>
  </si>
  <si>
    <t>Sheep, Breeding</t>
  </si>
  <si>
    <t>Sheep, Market Lamb</t>
  </si>
  <si>
    <t>Swine</t>
  </si>
  <si>
    <t>Swine, Breeding</t>
  </si>
  <si>
    <t>Swine, Market</t>
  </si>
  <si>
    <t>Biological Sciences</t>
  </si>
  <si>
    <t>Ants</t>
  </si>
  <si>
    <t>Butterflies</t>
  </si>
  <si>
    <t>Chick Embryology</t>
  </si>
  <si>
    <t>Entomology</t>
  </si>
  <si>
    <t>Frog Embryology</t>
  </si>
  <si>
    <t>Life Cycle Miracle</t>
  </si>
  <si>
    <t>Smart Kids Fight BAC</t>
  </si>
  <si>
    <t>Veterinary Science</t>
  </si>
  <si>
    <t>Civic Engagement</t>
  </si>
  <si>
    <t>Citizenship</t>
  </si>
  <si>
    <t>Citizenship, Global Citizenship</t>
  </si>
  <si>
    <t>Historical Handicrafts</t>
  </si>
  <si>
    <t>Kansas - the 34th State</t>
  </si>
  <si>
    <t>Communications and Expressive Arts</t>
  </si>
  <si>
    <t>4-H in the Library</t>
  </si>
  <si>
    <t>Communications</t>
  </si>
  <si>
    <t>Performing Arts</t>
  </si>
  <si>
    <t>Photography</t>
  </si>
  <si>
    <t>Visual Arts</t>
  </si>
  <si>
    <t>Visual Arts, Ceramics</t>
  </si>
  <si>
    <t>Visual Arts, Leather Craft</t>
  </si>
  <si>
    <t>Visual Arts, Other</t>
  </si>
  <si>
    <t>Community / Volunteer Service</t>
  </si>
  <si>
    <t>Consumer and Family Science</t>
  </si>
  <si>
    <t>Clothing and Textiles</t>
  </si>
  <si>
    <t>Clothing Buymanship</t>
  </si>
  <si>
    <t>Clothing Construction</t>
  </si>
  <si>
    <t>Economics</t>
  </si>
  <si>
    <t>Family Studies</t>
  </si>
  <si>
    <t>Family Studies, Child Development</t>
  </si>
  <si>
    <t>Family Studies, Consumer Skills</t>
  </si>
  <si>
    <t>Family Studies, Family</t>
  </si>
  <si>
    <t>Fiber Arts</t>
  </si>
  <si>
    <t>Fiber Arts, Crochet</t>
  </si>
  <si>
    <t>Fiber Arts, Ethnic Arts</t>
  </si>
  <si>
    <t>Fiber Arts, Knitting</t>
  </si>
  <si>
    <t>Fiber Arts, Macrame</t>
  </si>
  <si>
    <t>Fiber Arts, Needle Arts</t>
  </si>
  <si>
    <t>Fiber Arts, Patchwork &amp; Quilting</t>
  </si>
  <si>
    <t>Fiber Arts, Rug Making</t>
  </si>
  <si>
    <t>Fiber Arts, Spinning</t>
  </si>
  <si>
    <t>Fiber Arts, Weaving</t>
  </si>
  <si>
    <t>Fraction Power</t>
  </si>
  <si>
    <t>Home Environment</t>
  </si>
  <si>
    <t>StoryWalk</t>
  </si>
  <si>
    <t>Environmental Education / Earth Sciences</t>
  </si>
  <si>
    <t>3 R's</t>
  </si>
  <si>
    <t>Aquifer and Non-Point Source Pollution</t>
  </si>
  <si>
    <t>Carbon Footprinting</t>
  </si>
  <si>
    <t>EARTH</t>
  </si>
  <si>
    <t>Environmental Science</t>
  </si>
  <si>
    <t>Environmental Science, Exploring Your Environment</t>
  </si>
  <si>
    <t>Environmental Science, Water</t>
  </si>
  <si>
    <t>Geology</t>
  </si>
  <si>
    <t>Geology Rocks!</t>
  </si>
  <si>
    <t>Household Hazardous Waste</t>
  </si>
  <si>
    <t>Magnetism</t>
  </si>
  <si>
    <t>Plantscapes</t>
  </si>
  <si>
    <t>Shooting Sports</t>
  </si>
  <si>
    <t>Shooting Sports, Air Pistol</t>
  </si>
  <si>
    <t>Shooting Sports, Air Rifle</t>
  </si>
  <si>
    <t>Shooting Sports, Archery</t>
  </si>
  <si>
    <t>Shooting Sports, BB</t>
  </si>
  <si>
    <t>Shooting Sports, Hunting Skills</t>
  </si>
  <si>
    <t>Shooting Sports, Muzzle Loading</t>
  </si>
  <si>
    <t>Shooting Sports, Shotgun</t>
  </si>
  <si>
    <t>Shooting Sports, Small Bore Pistol</t>
  </si>
  <si>
    <t>Shooting Sports, Small Bore Rifle</t>
  </si>
  <si>
    <t>Shooting Sports, Western Heritage</t>
  </si>
  <si>
    <t>Soil and Water</t>
  </si>
  <si>
    <t>Weather Wise</t>
  </si>
  <si>
    <t>Wildlife</t>
  </si>
  <si>
    <t>Wildlife, Sportfishing</t>
  </si>
  <si>
    <t>Foods and Nutrition</t>
  </si>
  <si>
    <t>Book in a Bag</t>
  </si>
  <si>
    <t>Ice Cream in a Bag</t>
  </si>
  <si>
    <t>My Plate</t>
  </si>
  <si>
    <t>Popcorn the Whole Story</t>
  </si>
  <si>
    <t>Show Me Nutrition</t>
  </si>
  <si>
    <t>Wheat Science</t>
  </si>
  <si>
    <t>Health</t>
  </si>
  <si>
    <t>Clean Hands</t>
  </si>
  <si>
    <t>Health and Wellness</t>
  </si>
  <si>
    <t>Health and Wellness, Bicycle</t>
  </si>
  <si>
    <t>Health and Wellness, Health/Fitness</t>
  </si>
  <si>
    <t>Health and Wellness, Outdoor Adventures</t>
  </si>
  <si>
    <t>Health and Wellness, Recreation</t>
  </si>
  <si>
    <t>Leadership and Personal Development</t>
  </si>
  <si>
    <t>Camping, Generic</t>
  </si>
  <si>
    <t>Capable Kids Can</t>
  </si>
  <si>
    <t>Cloverbud Participant</t>
  </si>
  <si>
    <t>Exploring 4-H</t>
  </si>
  <si>
    <t>History Trunk</t>
  </si>
  <si>
    <t>Leadership</t>
  </si>
  <si>
    <t>Manners &amp; Mealtime</t>
  </si>
  <si>
    <t>Reading</t>
  </si>
  <si>
    <t>Reading Makes Sense</t>
  </si>
  <si>
    <t>Self-Determined</t>
  </si>
  <si>
    <t>There's no 'I' in Team</t>
  </si>
  <si>
    <t>Personal Safety</t>
  </si>
  <si>
    <t>Physical Sciences</t>
  </si>
  <si>
    <t>Science Discovery</t>
  </si>
  <si>
    <t>Plant Science</t>
  </si>
  <si>
    <t>Junior Master Gardener</t>
  </si>
  <si>
    <t>Mystery Within Seeds</t>
  </si>
  <si>
    <t>Plant Science, Field Crops</t>
  </si>
  <si>
    <t>Plant Science, Forestry</t>
  </si>
  <si>
    <t>Plant Science, Horticulture</t>
  </si>
  <si>
    <t>Plants</t>
  </si>
  <si>
    <t>Pumpkins</t>
  </si>
  <si>
    <t>Trees</t>
  </si>
  <si>
    <t>Technology and Engineering</t>
  </si>
  <si>
    <t>Computers &amp; Technology</t>
  </si>
  <si>
    <t>Energy Management</t>
  </si>
  <si>
    <t>Energy Management, Electric/Electronics</t>
  </si>
  <si>
    <t>Energy Management, Power of the Wind</t>
  </si>
  <si>
    <t>Energy Management, Small Engines</t>
  </si>
  <si>
    <t>Funtivities</t>
  </si>
  <si>
    <t>Inventions</t>
  </si>
  <si>
    <t>SpaceTech</t>
  </si>
  <si>
    <t>SpaceTech, Astronomy</t>
  </si>
  <si>
    <t>SpaceTech, Computers</t>
  </si>
  <si>
    <t>SpaceTech, Geospatial GPS/GIS</t>
  </si>
  <si>
    <t>SpaceTech, Robotics</t>
  </si>
  <si>
    <t>SpaceTech, Rocketry/Aerospace</t>
  </si>
  <si>
    <t>SpaceTech, Unmanned Aerial Systems (UAS)</t>
  </si>
  <si>
    <t>STEM</t>
  </si>
  <si>
    <t>Woodworking</t>
  </si>
  <si>
    <t>TOTAL</t>
  </si>
  <si>
    <t>4-H Online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</si>
</sst>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.75"/>
      <color rgb="FF000000"/>
      <name val="Arial"/>
    </font>
    <font>
      <sz val="9.75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2" borderId="0" applyNumberFormat="0" applyBorder="0" applyAlignment="0" applyProtection="0"/>
    <xf numFmtId="0" fontId="6" fillId="3" borderId="0" applyNumberFormat="0" applyBorder="0" applyAlignment="0" applyProtection="0"/>
  </cellStyleXfs>
  <cellXfs count="24">
    <xf numFmtId="0" fontId="0" fillId="0" borderId="0" xfId="0"/>
    <xf numFmtId="0" fontId="2" fillId="0" borderId="1" xfId="0" applyFont="1" applyBorder="1"/>
    <xf numFmtId="164" fontId="0" fillId="0" borderId="0" xfId="0" applyNumberFormat="1"/>
    <xf numFmtId="0" fontId="5" fillId="2" borderId="0" xfId="2" applyFont="1"/>
    <xf numFmtId="0" fontId="5" fillId="2" borderId="0" xfId="2" applyFont="1" applyAlignment="1">
      <alignment horizontal="right"/>
    </xf>
    <xf numFmtId="164" fontId="0" fillId="0" borderId="0" xfId="1" applyNumberFormat="1" applyFont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0" fillId="0" borderId="0" xfId="0" applyAlignment="1">
      <alignment horizontal="right"/>
    </xf>
    <xf numFmtId="164" fontId="2" fillId="0" borderId="1" xfId="0" applyNumberFormat="1" applyFont="1" applyFill="1" applyBorder="1"/>
    <xf numFmtId="164" fontId="7" fillId="0" borderId="0" xfId="3" applyNumberFormat="1" applyFont="1" applyFill="1" applyAlignment="1">
      <alignment horizontal="right"/>
    </xf>
    <xf numFmtId="0" fontId="7" fillId="0" borderId="0" xfId="3" applyFont="1" applyFill="1" applyAlignment="1">
      <alignment horizontal="right"/>
    </xf>
    <xf numFmtId="164" fontId="3" fillId="0" borderId="1" xfId="3" applyNumberFormat="1" applyFont="1" applyFill="1" applyBorder="1" applyAlignment="1">
      <alignment horizontal="right"/>
    </xf>
    <xf numFmtId="0" fontId="2" fillId="4" borderId="2" xfId="0" applyFont="1" applyFill="1" applyBorder="1"/>
    <xf numFmtId="164" fontId="2" fillId="4" borderId="2" xfId="1" applyNumberFormat="1" applyFont="1" applyFill="1" applyBorder="1" applyAlignment="1">
      <alignment horizontal="right"/>
    </xf>
    <xf numFmtId="164" fontId="3" fillId="4" borderId="2" xfId="3" applyNumberFormat="1" applyFont="1" applyFill="1" applyBorder="1" applyAlignment="1">
      <alignment horizontal="right"/>
    </xf>
    <xf numFmtId="164" fontId="2" fillId="4" borderId="2" xfId="0" applyNumberFormat="1" applyFont="1" applyFill="1" applyBorder="1"/>
    <xf numFmtId="0" fontId="8" fillId="0" borderId="0" xfId="0" applyNumberFormat="1" applyFont="1" applyAlignment="1">
      <alignment horizontal="left" vertical="top" wrapText="1"/>
    </xf>
    <xf numFmtId="49" fontId="9" fillId="0" borderId="0" xfId="0" applyNumberFormat="1" applyFont="1" applyAlignment="1">
      <alignment horizontal="right" vertical="center" wrapText="1"/>
    </xf>
    <xf numFmtId="49" fontId="9" fillId="0" borderId="3" xfId="0" applyNumberFormat="1" applyFont="1" applyBorder="1" applyAlignment="1">
      <alignment horizontal="left" vertical="center" wrapText="1"/>
    </xf>
    <xf numFmtId="0" fontId="9" fillId="0" borderId="3" xfId="0" applyNumberFormat="1" applyFont="1" applyBorder="1" applyAlignment="1">
      <alignment horizontal="right" vertical="center" wrapText="1"/>
    </xf>
    <xf numFmtId="0" fontId="9" fillId="0" borderId="0" xfId="0" applyNumberFormat="1" applyFont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0" fontId="8" fillId="0" borderId="0" xfId="0" applyNumberFormat="1" applyFont="1" applyAlignment="1">
      <alignment horizontal="right" vertical="center" wrapText="1"/>
    </xf>
    <xf numFmtId="49" fontId="8" fillId="0" borderId="0" xfId="0" applyNumberFormat="1" applyFont="1" applyAlignment="1">
      <alignment horizontal="left" vertical="center" wrapText="1"/>
    </xf>
  </cellXfs>
  <cellStyles count="4">
    <cellStyle name="Accent1" xfId="3" builtinId="29"/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A04B2-B374-4017-A1CE-0A72A3A6FEA9}">
  <dimension ref="A1:E27"/>
  <sheetViews>
    <sheetView tabSelected="1" workbookViewId="0">
      <selection activeCell="A24" sqref="A24"/>
    </sheetView>
  </sheetViews>
  <sheetFormatPr defaultRowHeight="15" x14ac:dyDescent="0.25"/>
  <cols>
    <col min="1" max="1" width="38.85546875" bestFit="1" customWidth="1"/>
    <col min="2" max="2" width="13.5703125" style="7" bestFit="1" customWidth="1"/>
    <col min="3" max="3" width="9.140625" style="7"/>
    <col min="4" max="4" width="1" customWidth="1"/>
    <col min="5" max="5" width="37.5703125" customWidth="1"/>
  </cols>
  <sheetData>
    <row r="1" spans="1:5" x14ac:dyDescent="0.25">
      <c r="A1" s="3" t="s">
        <v>15</v>
      </c>
      <c r="B1" s="4" t="s">
        <v>183</v>
      </c>
      <c r="C1" s="4" t="s">
        <v>5</v>
      </c>
      <c r="D1" s="3"/>
      <c r="E1" s="3" t="s">
        <v>16</v>
      </c>
    </row>
    <row r="2" spans="1:5" x14ac:dyDescent="0.25">
      <c r="A2" t="s">
        <v>0</v>
      </c>
      <c r="B2" s="5">
        <v>16719</v>
      </c>
      <c r="C2" s="9"/>
      <c r="E2" s="2">
        <f t="shared" ref="E2:E14" si="0">SUM(B2:D2)</f>
        <v>16719</v>
      </c>
    </row>
    <row r="3" spans="1:5" x14ac:dyDescent="0.25">
      <c r="A3" t="s">
        <v>1</v>
      </c>
      <c r="B3" s="5">
        <v>24</v>
      </c>
      <c r="C3" s="9"/>
      <c r="E3" s="2">
        <f t="shared" si="0"/>
        <v>24</v>
      </c>
    </row>
    <row r="4" spans="1:5" x14ac:dyDescent="0.25">
      <c r="A4" t="s">
        <v>2</v>
      </c>
      <c r="B4" s="5">
        <v>118</v>
      </c>
      <c r="C4" s="9"/>
      <c r="E4" s="2">
        <f t="shared" si="0"/>
        <v>118</v>
      </c>
    </row>
    <row r="5" spans="1:5" x14ac:dyDescent="0.25">
      <c r="A5" t="s">
        <v>3</v>
      </c>
      <c r="B5" s="5">
        <v>0</v>
      </c>
      <c r="C5" s="9"/>
      <c r="E5" s="2">
        <f t="shared" si="0"/>
        <v>0</v>
      </c>
    </row>
    <row r="6" spans="1:5" x14ac:dyDescent="0.25">
      <c r="A6" s="1" t="s">
        <v>4</v>
      </c>
      <c r="B6" s="6">
        <v>16861</v>
      </c>
      <c r="C6" s="11"/>
      <c r="E6" s="8">
        <f t="shared" si="0"/>
        <v>16861</v>
      </c>
    </row>
    <row r="7" spans="1:5" x14ac:dyDescent="0.25">
      <c r="A7" t="s">
        <v>7</v>
      </c>
      <c r="B7" s="5">
        <v>0</v>
      </c>
      <c r="C7" s="9"/>
      <c r="E7" s="2">
        <f t="shared" si="0"/>
        <v>0</v>
      </c>
    </row>
    <row r="8" spans="1:5" x14ac:dyDescent="0.25">
      <c r="A8" t="s">
        <v>8</v>
      </c>
      <c r="B8" s="5">
        <v>145</v>
      </c>
      <c r="C8" s="9"/>
      <c r="E8" s="2">
        <f t="shared" si="0"/>
        <v>145</v>
      </c>
    </row>
    <row r="9" spans="1:5" x14ac:dyDescent="0.25">
      <c r="A9" s="1" t="s">
        <v>9</v>
      </c>
      <c r="B9" s="6">
        <v>145</v>
      </c>
      <c r="C9" s="11"/>
      <c r="E9" s="8">
        <f t="shared" si="0"/>
        <v>145</v>
      </c>
    </row>
    <row r="10" spans="1:5" x14ac:dyDescent="0.25">
      <c r="A10" t="s">
        <v>6</v>
      </c>
      <c r="B10" s="5">
        <v>6964</v>
      </c>
      <c r="C10" s="9"/>
      <c r="E10" s="2">
        <f t="shared" si="0"/>
        <v>6964</v>
      </c>
    </row>
    <row r="11" spans="1:5" x14ac:dyDescent="0.25">
      <c r="A11" t="s">
        <v>10</v>
      </c>
      <c r="B11" s="5">
        <v>11931</v>
      </c>
      <c r="C11" s="9"/>
      <c r="E11" s="2">
        <f t="shared" si="0"/>
        <v>11931</v>
      </c>
    </row>
    <row r="12" spans="1:5" x14ac:dyDescent="0.25">
      <c r="A12" t="s">
        <v>11</v>
      </c>
      <c r="B12" s="5">
        <v>85</v>
      </c>
      <c r="C12" s="9"/>
      <c r="E12" s="2">
        <f t="shared" si="0"/>
        <v>85</v>
      </c>
    </row>
    <row r="13" spans="1:5" x14ac:dyDescent="0.25">
      <c r="A13" t="s">
        <v>12</v>
      </c>
      <c r="B13" s="5">
        <v>1768</v>
      </c>
      <c r="C13" s="9"/>
      <c r="E13" s="2">
        <f t="shared" si="0"/>
        <v>1768</v>
      </c>
    </row>
    <row r="14" spans="1:5" x14ac:dyDescent="0.25">
      <c r="A14" t="s">
        <v>13</v>
      </c>
      <c r="B14" s="5">
        <v>1212</v>
      </c>
      <c r="C14" s="9"/>
      <c r="E14" s="2">
        <f t="shared" si="0"/>
        <v>1212</v>
      </c>
    </row>
    <row r="15" spans="1:5" ht="15.75" thickBot="1" x14ac:dyDescent="0.3">
      <c r="A15" s="12" t="s">
        <v>14</v>
      </c>
      <c r="B15" s="13">
        <f>SUM(B2,B3,B4,B8,B10,B11,B12,B13,B14)</f>
        <v>38966</v>
      </c>
      <c r="C15" s="14">
        <v>43428</v>
      </c>
      <c r="D15" s="12"/>
      <c r="E15" s="15">
        <f>SUM(B15:D15)</f>
        <v>82394</v>
      </c>
    </row>
    <row r="16" spans="1:5" ht="15.75" thickTop="1" x14ac:dyDescent="0.25">
      <c r="C16" s="10"/>
    </row>
    <row r="17" spans="3:3" x14ac:dyDescent="0.25">
      <c r="C17" s="10"/>
    </row>
    <row r="18" spans="3:3" x14ac:dyDescent="0.25">
      <c r="C18" s="10"/>
    </row>
    <row r="19" spans="3:3" x14ac:dyDescent="0.25">
      <c r="C19" s="10"/>
    </row>
    <row r="20" spans="3:3" x14ac:dyDescent="0.25">
      <c r="C20" s="10"/>
    </row>
    <row r="21" spans="3:3" x14ac:dyDescent="0.25">
      <c r="C21" s="10"/>
    </row>
    <row r="22" spans="3:3" x14ac:dyDescent="0.25">
      <c r="C22" s="10"/>
    </row>
    <row r="23" spans="3:3" x14ac:dyDescent="0.25">
      <c r="C23" s="10"/>
    </row>
    <row r="24" spans="3:3" x14ac:dyDescent="0.25">
      <c r="C24" s="10"/>
    </row>
    <row r="25" spans="3:3" x14ac:dyDescent="0.25">
      <c r="C25" s="10"/>
    </row>
    <row r="26" spans="3:3" x14ac:dyDescent="0.25">
      <c r="C26" s="10"/>
    </row>
    <row r="27" spans="3:3" x14ac:dyDescent="0.25">
      <c r="C27" s="1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FB69A-1FCB-4A56-A527-B5864F19B4DD}">
  <dimension ref="A1:B43"/>
  <sheetViews>
    <sheetView workbookViewId="0">
      <selection activeCell="A3" sqref="A3:XFD3"/>
    </sheetView>
  </sheetViews>
  <sheetFormatPr defaultRowHeight="15" x14ac:dyDescent="0.25"/>
  <cols>
    <col min="1" max="1" width="82.28515625" customWidth="1"/>
    <col min="2" max="2" width="27.42578125" customWidth="1"/>
  </cols>
  <sheetData>
    <row r="1" spans="1:2" x14ac:dyDescent="0.25">
      <c r="A1" s="16" t="s">
        <v>17</v>
      </c>
      <c r="B1" s="17"/>
    </row>
    <row r="2" spans="1:2" x14ac:dyDescent="0.25">
      <c r="A2" s="16" t="s">
        <v>18</v>
      </c>
      <c r="B2" s="17"/>
    </row>
    <row r="3" spans="1:2" ht="11.25" customHeight="1" x14ac:dyDescent="0.25">
      <c r="A3" s="16"/>
    </row>
    <row r="4" spans="1:2" x14ac:dyDescent="0.25">
      <c r="A4" s="16" t="s">
        <v>19</v>
      </c>
    </row>
    <row r="5" spans="1:2" x14ac:dyDescent="0.25">
      <c r="A5" s="16" t="s">
        <v>20</v>
      </c>
    </row>
    <row r="6" spans="1:2" ht="11.25" customHeight="1" x14ac:dyDescent="0.25">
      <c r="A6" s="16"/>
    </row>
    <row r="7" spans="1:2" ht="18" customHeight="1" x14ac:dyDescent="0.25"/>
    <row r="8" spans="1:2" ht="18" customHeight="1" x14ac:dyDescent="0.25">
      <c r="A8" s="23" t="s">
        <v>21</v>
      </c>
      <c r="B8" s="23"/>
    </row>
    <row r="9" spans="1:2" x14ac:dyDescent="0.25">
      <c r="A9" s="18" t="s">
        <v>22</v>
      </c>
      <c r="B9" s="19">
        <v>89</v>
      </c>
    </row>
    <row r="10" spans="1:2" x14ac:dyDescent="0.25">
      <c r="A10" s="18" t="s">
        <v>21</v>
      </c>
      <c r="B10" s="19">
        <v>4671</v>
      </c>
    </row>
    <row r="11" spans="1:2" x14ac:dyDescent="0.25">
      <c r="A11" s="18" t="s">
        <v>23</v>
      </c>
      <c r="B11" s="19">
        <v>47</v>
      </c>
    </row>
    <row r="12" spans="1:2" ht="18" customHeight="1" x14ac:dyDescent="0.25">
      <c r="A12" s="20"/>
      <c r="B12" s="17">
        <v>4807</v>
      </c>
    </row>
    <row r="13" spans="1:2" ht="18" customHeight="1" x14ac:dyDescent="0.25">
      <c r="A13" s="23" t="s">
        <v>24</v>
      </c>
      <c r="B13" s="23"/>
    </row>
    <row r="14" spans="1:2" ht="18" customHeight="1" x14ac:dyDescent="0.25">
      <c r="A14" s="18" t="s">
        <v>24</v>
      </c>
      <c r="B14" s="19">
        <v>167</v>
      </c>
    </row>
    <row r="15" spans="1:2" x14ac:dyDescent="0.25">
      <c r="A15" s="18" t="s">
        <v>25</v>
      </c>
      <c r="B15" s="19">
        <v>209</v>
      </c>
    </row>
    <row r="16" spans="1:2" ht="18" customHeight="1" x14ac:dyDescent="0.25">
      <c r="A16" s="18" t="s">
        <v>26</v>
      </c>
      <c r="B16" s="19">
        <v>1417</v>
      </c>
    </row>
    <row r="17" spans="1:2" x14ac:dyDescent="0.25">
      <c r="A17" s="18" t="s">
        <v>27</v>
      </c>
      <c r="B17" s="19">
        <v>1704</v>
      </c>
    </row>
    <row r="18" spans="1:2" x14ac:dyDescent="0.25">
      <c r="A18" s="18" t="s">
        <v>28</v>
      </c>
      <c r="B18" s="19">
        <v>1987</v>
      </c>
    </row>
    <row r="19" spans="1:2" x14ac:dyDescent="0.25">
      <c r="A19" s="18" t="s">
        <v>29</v>
      </c>
      <c r="B19" s="19">
        <v>2054</v>
      </c>
    </row>
    <row r="20" spans="1:2" x14ac:dyDescent="0.25">
      <c r="A20" s="18" t="s">
        <v>30</v>
      </c>
      <c r="B20" s="19">
        <v>95</v>
      </c>
    </row>
    <row r="21" spans="1:2" x14ac:dyDescent="0.25">
      <c r="A21" s="18" t="s">
        <v>31</v>
      </c>
      <c r="B21" s="19">
        <v>305</v>
      </c>
    </row>
    <row r="22" spans="1:2" x14ac:dyDescent="0.25">
      <c r="A22" s="18" t="s">
        <v>32</v>
      </c>
      <c r="B22" s="19">
        <v>81</v>
      </c>
    </row>
    <row r="23" spans="1:2" x14ac:dyDescent="0.25">
      <c r="A23" s="18" t="s">
        <v>33</v>
      </c>
      <c r="B23" s="19">
        <v>112</v>
      </c>
    </row>
    <row r="24" spans="1:2" x14ac:dyDescent="0.25">
      <c r="A24" s="18" t="s">
        <v>34</v>
      </c>
      <c r="B24" s="19">
        <v>415</v>
      </c>
    </row>
    <row r="25" spans="1:2" x14ac:dyDescent="0.25">
      <c r="A25" s="18" t="s">
        <v>35</v>
      </c>
      <c r="B25" s="19">
        <v>1256</v>
      </c>
    </row>
    <row r="26" spans="1:2" x14ac:dyDescent="0.25">
      <c r="A26" s="18" t="s">
        <v>36</v>
      </c>
      <c r="B26" s="19">
        <v>603</v>
      </c>
    </row>
    <row r="27" spans="1:2" x14ac:dyDescent="0.25">
      <c r="A27" s="18" t="s">
        <v>37</v>
      </c>
      <c r="B27" s="19">
        <v>240</v>
      </c>
    </row>
    <row r="28" spans="1:2" x14ac:dyDescent="0.25">
      <c r="A28" s="18" t="s">
        <v>38</v>
      </c>
      <c r="B28" s="19">
        <v>538</v>
      </c>
    </row>
    <row r="29" spans="1:2" x14ac:dyDescent="0.25">
      <c r="A29" s="18" t="s">
        <v>39</v>
      </c>
      <c r="B29" s="19">
        <v>828</v>
      </c>
    </row>
    <row r="30" spans="1:2" x14ac:dyDescent="0.25">
      <c r="A30" s="18" t="s">
        <v>40</v>
      </c>
      <c r="B30" s="19">
        <v>3540</v>
      </c>
    </row>
    <row r="31" spans="1:2" ht="18" customHeight="1" x14ac:dyDescent="0.25">
      <c r="A31" s="18" t="s">
        <v>41</v>
      </c>
      <c r="B31" s="19">
        <v>2289</v>
      </c>
    </row>
    <row r="32" spans="1:2" x14ac:dyDescent="0.25">
      <c r="A32" s="18" t="s">
        <v>42</v>
      </c>
      <c r="B32" s="19">
        <v>240</v>
      </c>
    </row>
    <row r="33" spans="1:2" ht="18" customHeight="1" x14ac:dyDescent="0.25">
      <c r="A33" s="18" t="s">
        <v>43</v>
      </c>
      <c r="B33" s="19">
        <v>1137</v>
      </c>
    </row>
    <row r="34" spans="1:2" x14ac:dyDescent="0.25">
      <c r="A34" s="18" t="s">
        <v>44</v>
      </c>
      <c r="B34" s="19">
        <v>599</v>
      </c>
    </row>
    <row r="35" spans="1:2" ht="18" customHeight="1" x14ac:dyDescent="0.25">
      <c r="A35" s="18" t="s">
        <v>45</v>
      </c>
      <c r="B35" s="19">
        <v>2848</v>
      </c>
    </row>
    <row r="36" spans="1:2" ht="18" customHeight="1" x14ac:dyDescent="0.25">
      <c r="A36" s="18" t="s">
        <v>46</v>
      </c>
      <c r="B36" s="19">
        <v>1673</v>
      </c>
    </row>
    <row r="37" spans="1:2" ht="18" customHeight="1" x14ac:dyDescent="0.25">
      <c r="A37" s="18" t="s">
        <v>47</v>
      </c>
      <c r="B37" s="19">
        <v>629</v>
      </c>
    </row>
    <row r="38" spans="1:2" x14ac:dyDescent="0.25">
      <c r="A38" s="18" t="s">
        <v>48</v>
      </c>
      <c r="B38" s="19">
        <v>693</v>
      </c>
    </row>
    <row r="39" spans="1:2" x14ac:dyDescent="0.25">
      <c r="A39" s="18" t="s">
        <v>49</v>
      </c>
      <c r="B39" s="19">
        <v>1212</v>
      </c>
    </row>
    <row r="40" spans="1:2" ht="18" customHeight="1" x14ac:dyDescent="0.25">
      <c r="A40" s="18" t="s">
        <v>50</v>
      </c>
      <c r="B40" s="19">
        <v>1178</v>
      </c>
    </row>
    <row r="41" spans="1:2" x14ac:dyDescent="0.25">
      <c r="A41" s="18" t="s">
        <v>51</v>
      </c>
      <c r="B41" s="19">
        <v>1134</v>
      </c>
    </row>
    <row r="42" spans="1:2" x14ac:dyDescent="0.25">
      <c r="A42" s="18" t="s">
        <v>52</v>
      </c>
      <c r="B42" s="19">
        <v>2816</v>
      </c>
    </row>
    <row r="43" spans="1:2" ht="18" customHeight="1" x14ac:dyDescent="0.25">
      <c r="A43" s="20"/>
      <c r="B43" s="17">
        <v>31999</v>
      </c>
    </row>
  </sheetData>
  <mergeCells count="2">
    <mergeCell ref="A8:B8"/>
    <mergeCell ref="A13:B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6C69B-3548-4B11-9A7A-71C0C83761DB}">
  <dimension ref="A1:B43"/>
  <sheetViews>
    <sheetView workbookViewId="0">
      <selection activeCell="F8" sqref="F8"/>
    </sheetView>
  </sheetViews>
  <sheetFormatPr defaultRowHeight="15" x14ac:dyDescent="0.25"/>
  <cols>
    <col min="1" max="1" width="82.28515625" customWidth="1"/>
    <col min="2" max="2" width="27.42578125" customWidth="1"/>
  </cols>
  <sheetData>
    <row r="1" spans="1:2" x14ac:dyDescent="0.25">
      <c r="A1" s="16" t="s">
        <v>17</v>
      </c>
      <c r="B1" s="17"/>
    </row>
    <row r="2" spans="1:2" x14ac:dyDescent="0.25">
      <c r="A2" s="16" t="s">
        <v>18</v>
      </c>
      <c r="B2" s="17"/>
    </row>
    <row r="3" spans="1:2" ht="11.25" customHeight="1" x14ac:dyDescent="0.25">
      <c r="A3" s="16"/>
    </row>
    <row r="4" spans="1:2" x14ac:dyDescent="0.25">
      <c r="A4" s="16" t="s">
        <v>19</v>
      </c>
    </row>
    <row r="5" spans="1:2" x14ac:dyDescent="0.25">
      <c r="A5" s="16" t="s">
        <v>20</v>
      </c>
    </row>
    <row r="6" spans="1:2" ht="11.25" customHeight="1" x14ac:dyDescent="0.25">
      <c r="A6" s="16"/>
    </row>
    <row r="7" spans="1:2" ht="18" customHeight="1" x14ac:dyDescent="0.25"/>
    <row r="8" spans="1:2" ht="18" customHeight="1" x14ac:dyDescent="0.25">
      <c r="A8" s="23" t="s">
        <v>53</v>
      </c>
      <c r="B8" s="23"/>
    </row>
    <row r="9" spans="1:2" ht="18" customHeight="1" x14ac:dyDescent="0.25">
      <c r="A9" s="18" t="s">
        <v>54</v>
      </c>
      <c r="B9" s="19">
        <v>568</v>
      </c>
    </row>
    <row r="10" spans="1:2" x14ac:dyDescent="0.25">
      <c r="A10" s="18" t="s">
        <v>53</v>
      </c>
      <c r="B10" s="19">
        <v>45</v>
      </c>
    </row>
    <row r="11" spans="1:2" x14ac:dyDescent="0.25">
      <c r="A11" s="18" t="s">
        <v>55</v>
      </c>
      <c r="B11" s="19">
        <v>598</v>
      </c>
    </row>
    <row r="12" spans="1:2" x14ac:dyDescent="0.25">
      <c r="A12" s="18" t="s">
        <v>56</v>
      </c>
      <c r="B12" s="19">
        <v>2030</v>
      </c>
    </row>
    <row r="13" spans="1:2" x14ac:dyDescent="0.25">
      <c r="A13" s="18" t="s">
        <v>57</v>
      </c>
      <c r="B13" s="19">
        <v>1118</v>
      </c>
    </row>
    <row r="14" spans="1:2" x14ac:dyDescent="0.25">
      <c r="A14" s="18" t="s">
        <v>58</v>
      </c>
      <c r="B14" s="19">
        <v>309</v>
      </c>
    </row>
    <row r="15" spans="1:2" x14ac:dyDescent="0.25">
      <c r="A15" s="18" t="s">
        <v>59</v>
      </c>
      <c r="B15" s="19">
        <v>0</v>
      </c>
    </row>
    <row r="16" spans="1:2" x14ac:dyDescent="0.25">
      <c r="A16" s="18" t="s">
        <v>60</v>
      </c>
      <c r="B16" s="19">
        <v>0</v>
      </c>
    </row>
    <row r="17" spans="1:2" x14ac:dyDescent="0.25">
      <c r="A17" s="18" t="s">
        <v>61</v>
      </c>
      <c r="B17" s="19">
        <v>106</v>
      </c>
    </row>
    <row r="18" spans="1:2" ht="18" customHeight="1" x14ac:dyDescent="0.25">
      <c r="A18" s="20"/>
      <c r="B18" s="17">
        <v>4774</v>
      </c>
    </row>
    <row r="19" spans="1:2" ht="18" customHeight="1" x14ac:dyDescent="0.25">
      <c r="A19" s="23" t="s">
        <v>62</v>
      </c>
      <c r="B19" s="23"/>
    </row>
    <row r="20" spans="1:2" x14ac:dyDescent="0.25">
      <c r="A20" s="18" t="s">
        <v>63</v>
      </c>
      <c r="B20" s="19">
        <v>1941</v>
      </c>
    </row>
    <row r="21" spans="1:2" x14ac:dyDescent="0.25">
      <c r="A21" s="18" t="s">
        <v>64</v>
      </c>
      <c r="B21" s="19">
        <v>67</v>
      </c>
    </row>
    <row r="22" spans="1:2" x14ac:dyDescent="0.25">
      <c r="A22" s="18" t="s">
        <v>62</v>
      </c>
      <c r="B22" s="19">
        <v>40</v>
      </c>
    </row>
    <row r="23" spans="1:2" x14ac:dyDescent="0.25">
      <c r="A23" s="18" t="s">
        <v>65</v>
      </c>
      <c r="B23" s="19">
        <v>0</v>
      </c>
    </row>
    <row r="24" spans="1:2" x14ac:dyDescent="0.25">
      <c r="A24" s="18" t="s">
        <v>66</v>
      </c>
      <c r="B24" s="19">
        <v>0</v>
      </c>
    </row>
    <row r="25" spans="1:2" ht="18" customHeight="1" x14ac:dyDescent="0.25">
      <c r="A25" s="20"/>
      <c r="B25" s="17">
        <v>2048</v>
      </c>
    </row>
    <row r="26" spans="1:2" ht="18" customHeight="1" x14ac:dyDescent="0.25">
      <c r="A26" s="23" t="s">
        <v>67</v>
      </c>
      <c r="B26" s="23"/>
    </row>
    <row r="27" spans="1:2" x14ac:dyDescent="0.25">
      <c r="A27" s="18" t="s">
        <v>68</v>
      </c>
      <c r="B27" s="19">
        <v>50</v>
      </c>
    </row>
    <row r="28" spans="1:2" x14ac:dyDescent="0.25">
      <c r="A28" s="18" t="s">
        <v>69</v>
      </c>
      <c r="B28" s="19">
        <v>911</v>
      </c>
    </row>
    <row r="29" spans="1:2" x14ac:dyDescent="0.25">
      <c r="A29" s="18" t="s">
        <v>67</v>
      </c>
      <c r="B29" s="19">
        <v>14</v>
      </c>
    </row>
    <row r="30" spans="1:2" x14ac:dyDescent="0.25">
      <c r="A30" s="18" t="s">
        <v>70</v>
      </c>
      <c r="B30" s="19">
        <v>955</v>
      </c>
    </row>
    <row r="31" spans="1:2" x14ac:dyDescent="0.25">
      <c r="A31" s="18" t="s">
        <v>71</v>
      </c>
      <c r="B31" s="19">
        <v>7252</v>
      </c>
    </row>
    <row r="32" spans="1:2" x14ac:dyDescent="0.25">
      <c r="A32" s="18" t="s">
        <v>72</v>
      </c>
      <c r="B32" s="19">
        <v>7163</v>
      </c>
    </row>
    <row r="33" spans="1:2" x14ac:dyDescent="0.25">
      <c r="A33" s="18" t="s">
        <v>73</v>
      </c>
      <c r="B33" s="19">
        <v>920</v>
      </c>
    </row>
    <row r="34" spans="1:2" x14ac:dyDescent="0.25">
      <c r="A34" s="18" t="s">
        <v>74</v>
      </c>
      <c r="B34" s="19">
        <v>588</v>
      </c>
    </row>
    <row r="35" spans="1:2" x14ac:dyDescent="0.25">
      <c r="A35" s="18" t="s">
        <v>75</v>
      </c>
      <c r="B35" s="19">
        <v>1698</v>
      </c>
    </row>
    <row r="36" spans="1:2" ht="18" customHeight="1" x14ac:dyDescent="0.25">
      <c r="A36" s="20"/>
      <c r="B36" s="17">
        <v>19551</v>
      </c>
    </row>
    <row r="37" spans="1:2" ht="18" customHeight="1" x14ac:dyDescent="0.25">
      <c r="A37" s="23" t="s">
        <v>76</v>
      </c>
      <c r="B37" s="23"/>
    </row>
    <row r="38" spans="1:2" x14ac:dyDescent="0.25">
      <c r="A38" s="18" t="s">
        <v>76</v>
      </c>
      <c r="B38" s="19">
        <v>0</v>
      </c>
    </row>
    <row r="39" spans="1:2" ht="18" customHeight="1" x14ac:dyDescent="0.25">
      <c r="A39" s="20"/>
      <c r="B39" s="17">
        <v>0</v>
      </c>
    </row>
    <row r="40" spans="1:2" ht="18" customHeight="1" x14ac:dyDescent="0.25">
      <c r="A40" s="23" t="s">
        <v>77</v>
      </c>
      <c r="B40" s="23"/>
    </row>
    <row r="41" spans="1:2" x14ac:dyDescent="0.25">
      <c r="A41" s="18" t="s">
        <v>78</v>
      </c>
      <c r="B41" s="19">
        <v>1317</v>
      </c>
    </row>
    <row r="42" spans="1:2" x14ac:dyDescent="0.25">
      <c r="A42" s="18" t="s">
        <v>79</v>
      </c>
      <c r="B42" s="19">
        <v>3175</v>
      </c>
    </row>
    <row r="43" spans="1:2" x14ac:dyDescent="0.25">
      <c r="A43" s="18" t="s">
        <v>80</v>
      </c>
      <c r="B43" s="19">
        <v>1952</v>
      </c>
    </row>
  </sheetData>
  <mergeCells count="5">
    <mergeCell ref="A8:B8"/>
    <mergeCell ref="A19:B19"/>
    <mergeCell ref="A26:B26"/>
    <mergeCell ref="A37:B37"/>
    <mergeCell ref="A40:B4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A8EC9-40CA-4E40-B013-E2F37A073BC4}">
  <dimension ref="A1:B43"/>
  <sheetViews>
    <sheetView workbookViewId="0">
      <selection activeCell="F17" sqref="F17"/>
    </sheetView>
  </sheetViews>
  <sheetFormatPr defaultRowHeight="15" x14ac:dyDescent="0.25"/>
  <cols>
    <col min="1" max="1" width="82.28515625" customWidth="1"/>
    <col min="2" max="2" width="27.42578125" customWidth="1"/>
  </cols>
  <sheetData>
    <row r="1" spans="1:2" x14ac:dyDescent="0.25">
      <c r="A1" s="16" t="s">
        <v>17</v>
      </c>
      <c r="B1" s="17"/>
    </row>
    <row r="2" spans="1:2" x14ac:dyDescent="0.25">
      <c r="A2" s="16" t="s">
        <v>18</v>
      </c>
      <c r="B2" s="17"/>
    </row>
    <row r="3" spans="1:2" ht="11.25" customHeight="1" x14ac:dyDescent="0.25">
      <c r="A3" s="16"/>
    </row>
    <row r="4" spans="1:2" x14ac:dyDescent="0.25">
      <c r="A4" s="16" t="s">
        <v>19</v>
      </c>
    </row>
    <row r="5" spans="1:2" x14ac:dyDescent="0.25">
      <c r="A5" s="16" t="s">
        <v>20</v>
      </c>
    </row>
    <row r="6" spans="1:2" ht="11.25" customHeight="1" x14ac:dyDescent="0.25">
      <c r="A6" s="16"/>
    </row>
    <row r="7" spans="1:2" ht="18" customHeight="1" x14ac:dyDescent="0.25"/>
    <row r="8" spans="1:2" x14ac:dyDescent="0.25">
      <c r="A8" s="18" t="s">
        <v>77</v>
      </c>
      <c r="B8" s="19">
        <v>755</v>
      </c>
    </row>
    <row r="9" spans="1:2" x14ac:dyDescent="0.25">
      <c r="A9" s="18" t="s">
        <v>81</v>
      </c>
      <c r="B9" s="19">
        <v>104</v>
      </c>
    </row>
    <row r="10" spans="1:2" x14ac:dyDescent="0.25">
      <c r="A10" s="18" t="s">
        <v>82</v>
      </c>
      <c r="B10" s="19">
        <v>272</v>
      </c>
    </row>
    <row r="11" spans="1:2" x14ac:dyDescent="0.25">
      <c r="A11" s="18" t="s">
        <v>83</v>
      </c>
      <c r="B11" s="19">
        <v>76</v>
      </c>
    </row>
    <row r="12" spans="1:2" x14ac:dyDescent="0.25">
      <c r="A12" s="18" t="s">
        <v>84</v>
      </c>
      <c r="B12" s="19">
        <v>101</v>
      </c>
    </row>
    <row r="13" spans="1:2" x14ac:dyDescent="0.25">
      <c r="A13" s="18" t="s">
        <v>85</v>
      </c>
      <c r="B13" s="19">
        <v>72</v>
      </c>
    </row>
    <row r="14" spans="1:2" ht="18" customHeight="1" x14ac:dyDescent="0.25">
      <c r="A14" s="18" t="s">
        <v>86</v>
      </c>
      <c r="B14" s="19">
        <v>1656</v>
      </c>
    </row>
    <row r="15" spans="1:2" x14ac:dyDescent="0.25">
      <c r="A15" s="18" t="s">
        <v>87</v>
      </c>
      <c r="B15" s="19">
        <v>487</v>
      </c>
    </row>
    <row r="16" spans="1:2" x14ac:dyDescent="0.25">
      <c r="A16" s="18" t="s">
        <v>88</v>
      </c>
      <c r="B16" s="19">
        <v>104</v>
      </c>
    </row>
    <row r="17" spans="1:2" x14ac:dyDescent="0.25">
      <c r="A17" s="18" t="s">
        <v>89</v>
      </c>
      <c r="B17" s="19">
        <v>280</v>
      </c>
    </row>
    <row r="18" spans="1:2" x14ac:dyDescent="0.25">
      <c r="A18" s="18" t="s">
        <v>90</v>
      </c>
      <c r="B18" s="19">
        <v>143</v>
      </c>
    </row>
    <row r="19" spans="1:2" x14ac:dyDescent="0.25">
      <c r="A19" s="18" t="s">
        <v>91</v>
      </c>
      <c r="B19" s="19">
        <v>518</v>
      </c>
    </row>
    <row r="20" spans="1:2" x14ac:dyDescent="0.25">
      <c r="A20" s="18" t="s">
        <v>92</v>
      </c>
      <c r="B20" s="19">
        <v>765</v>
      </c>
    </row>
    <row r="21" spans="1:2" x14ac:dyDescent="0.25">
      <c r="A21" s="18" t="s">
        <v>93</v>
      </c>
      <c r="B21" s="19">
        <v>182</v>
      </c>
    </row>
    <row r="22" spans="1:2" x14ac:dyDescent="0.25">
      <c r="A22" s="18" t="s">
        <v>94</v>
      </c>
      <c r="B22" s="19">
        <v>47</v>
      </c>
    </row>
    <row r="23" spans="1:2" x14ac:dyDescent="0.25">
      <c r="A23" s="18" t="s">
        <v>95</v>
      </c>
      <c r="B23" s="19">
        <v>183</v>
      </c>
    </row>
    <row r="24" spans="1:2" x14ac:dyDescent="0.25">
      <c r="A24" s="18" t="s">
        <v>96</v>
      </c>
      <c r="B24" s="19">
        <v>0</v>
      </c>
    </row>
    <row r="25" spans="1:2" x14ac:dyDescent="0.25">
      <c r="A25" s="18" t="s">
        <v>97</v>
      </c>
      <c r="B25" s="19">
        <v>761</v>
      </c>
    </row>
    <row r="26" spans="1:2" x14ac:dyDescent="0.25">
      <c r="A26" s="18" t="s">
        <v>98</v>
      </c>
      <c r="B26" s="19">
        <v>42</v>
      </c>
    </row>
    <row r="27" spans="1:2" ht="18" customHeight="1" x14ac:dyDescent="0.25">
      <c r="A27" s="20"/>
      <c r="B27" s="17">
        <v>12992</v>
      </c>
    </row>
    <row r="28" spans="1:2" ht="18" customHeight="1" x14ac:dyDescent="0.25">
      <c r="A28" s="23" t="s">
        <v>99</v>
      </c>
      <c r="B28" s="23"/>
    </row>
    <row r="29" spans="1:2" ht="18" customHeight="1" x14ac:dyDescent="0.25">
      <c r="A29" s="18" t="s">
        <v>100</v>
      </c>
      <c r="B29" s="19">
        <v>16</v>
      </c>
    </row>
    <row r="30" spans="1:2" x14ac:dyDescent="0.25">
      <c r="A30" s="18" t="s">
        <v>101</v>
      </c>
      <c r="B30" s="19">
        <v>0</v>
      </c>
    </row>
    <row r="31" spans="1:2" x14ac:dyDescent="0.25">
      <c r="A31" s="18" t="s">
        <v>102</v>
      </c>
      <c r="B31" s="19">
        <v>0</v>
      </c>
    </row>
    <row r="32" spans="1:2" ht="18" customHeight="1" x14ac:dyDescent="0.25">
      <c r="A32" s="18" t="s">
        <v>103</v>
      </c>
      <c r="B32" s="19">
        <v>465</v>
      </c>
    </row>
    <row r="33" spans="1:2" x14ac:dyDescent="0.25">
      <c r="A33" s="18" t="s">
        <v>99</v>
      </c>
      <c r="B33" s="19">
        <v>188</v>
      </c>
    </row>
    <row r="34" spans="1:2" x14ac:dyDescent="0.25">
      <c r="A34" s="18" t="s">
        <v>104</v>
      </c>
      <c r="B34" s="19">
        <v>869</v>
      </c>
    </row>
    <row r="35" spans="1:2" x14ac:dyDescent="0.25">
      <c r="A35" s="18" t="s">
        <v>105</v>
      </c>
      <c r="B35" s="19">
        <v>117</v>
      </c>
    </row>
    <row r="36" spans="1:2" x14ac:dyDescent="0.25">
      <c r="A36" s="18" t="s">
        <v>106</v>
      </c>
      <c r="B36" s="19">
        <v>66</v>
      </c>
    </row>
    <row r="37" spans="1:2" ht="18" customHeight="1" x14ac:dyDescent="0.25">
      <c r="A37" s="18" t="s">
        <v>107</v>
      </c>
      <c r="B37" s="19">
        <v>1053</v>
      </c>
    </row>
    <row r="38" spans="1:2" x14ac:dyDescent="0.25">
      <c r="A38" s="18" t="s">
        <v>108</v>
      </c>
      <c r="B38" s="19">
        <v>0</v>
      </c>
    </row>
    <row r="39" spans="1:2" x14ac:dyDescent="0.25">
      <c r="A39" s="18" t="s">
        <v>109</v>
      </c>
      <c r="B39" s="19">
        <v>0</v>
      </c>
    </row>
    <row r="40" spans="1:2" x14ac:dyDescent="0.25">
      <c r="A40" s="18" t="s">
        <v>110</v>
      </c>
      <c r="B40" s="19">
        <v>0</v>
      </c>
    </row>
    <row r="41" spans="1:2" x14ac:dyDescent="0.25">
      <c r="A41" s="18" t="s">
        <v>111</v>
      </c>
      <c r="B41" s="19">
        <v>129</v>
      </c>
    </row>
    <row r="42" spans="1:2" x14ac:dyDescent="0.25">
      <c r="A42" s="18" t="s">
        <v>112</v>
      </c>
      <c r="B42" s="19">
        <v>0</v>
      </c>
    </row>
    <row r="43" spans="1:2" x14ac:dyDescent="0.25">
      <c r="A43" s="18" t="s">
        <v>113</v>
      </c>
      <c r="B43" s="19">
        <v>357</v>
      </c>
    </row>
  </sheetData>
  <mergeCells count="1">
    <mergeCell ref="A28:B2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CFB7A-8094-4EDD-A616-5914B8EFAAAF}">
  <dimension ref="A1:B43"/>
  <sheetViews>
    <sheetView workbookViewId="0">
      <selection activeCell="E17" sqref="E17"/>
    </sheetView>
  </sheetViews>
  <sheetFormatPr defaultRowHeight="15" x14ac:dyDescent="0.25"/>
  <cols>
    <col min="1" max="1" width="82.28515625" customWidth="1"/>
    <col min="2" max="2" width="27.42578125" customWidth="1"/>
  </cols>
  <sheetData>
    <row r="1" spans="1:2" x14ac:dyDescent="0.25">
      <c r="A1" s="16" t="s">
        <v>17</v>
      </c>
      <c r="B1" s="17"/>
    </row>
    <row r="2" spans="1:2" x14ac:dyDescent="0.25">
      <c r="A2" s="16" t="s">
        <v>18</v>
      </c>
      <c r="B2" s="17"/>
    </row>
    <row r="3" spans="1:2" ht="11.25" customHeight="1" x14ac:dyDescent="0.25">
      <c r="A3" s="16"/>
    </row>
    <row r="4" spans="1:2" x14ac:dyDescent="0.25">
      <c r="A4" s="16" t="s">
        <v>19</v>
      </c>
    </row>
    <row r="5" spans="1:2" x14ac:dyDescent="0.25">
      <c r="A5" s="16" t="s">
        <v>20</v>
      </c>
    </row>
    <row r="6" spans="1:2" ht="11.25" customHeight="1" x14ac:dyDescent="0.25">
      <c r="A6" s="16"/>
    </row>
    <row r="7" spans="1:2" ht="18" customHeight="1" x14ac:dyDescent="0.25"/>
    <row r="8" spans="1:2" x14ac:dyDescent="0.25">
      <c r="A8" s="18" t="s">
        <v>114</v>
      </c>
      <c r="B8" s="19">
        <v>903</v>
      </c>
    </row>
    <row r="9" spans="1:2" x14ac:dyDescent="0.25">
      <c r="A9" s="18" t="s">
        <v>115</v>
      </c>
      <c r="B9" s="19">
        <v>1725</v>
      </c>
    </row>
    <row r="10" spans="1:2" x14ac:dyDescent="0.25">
      <c r="A10" s="18" t="s">
        <v>116</v>
      </c>
      <c r="B10" s="19">
        <v>1285</v>
      </c>
    </row>
    <row r="11" spans="1:2" x14ac:dyDescent="0.25">
      <c r="A11" s="18" t="s">
        <v>117</v>
      </c>
      <c r="B11" s="19">
        <v>356</v>
      </c>
    </row>
    <row r="12" spans="1:2" x14ac:dyDescent="0.25">
      <c r="A12" s="18" t="s">
        <v>118</v>
      </c>
      <c r="B12" s="19">
        <v>132</v>
      </c>
    </row>
    <row r="13" spans="1:2" x14ac:dyDescent="0.25">
      <c r="A13" s="18" t="s">
        <v>119</v>
      </c>
      <c r="B13" s="19">
        <v>1043</v>
      </c>
    </row>
    <row r="14" spans="1:2" x14ac:dyDescent="0.25">
      <c r="A14" s="18" t="s">
        <v>120</v>
      </c>
      <c r="B14" s="19">
        <v>193</v>
      </c>
    </row>
    <row r="15" spans="1:2" x14ac:dyDescent="0.25">
      <c r="A15" s="18" t="s">
        <v>121</v>
      </c>
      <c r="B15" s="19">
        <v>397</v>
      </c>
    </row>
    <row r="16" spans="1:2" x14ac:dyDescent="0.25">
      <c r="A16" s="18" t="s">
        <v>122</v>
      </c>
      <c r="B16" s="19">
        <v>114</v>
      </c>
    </row>
    <row r="17" spans="1:2" x14ac:dyDescent="0.25">
      <c r="A17" s="18" t="s">
        <v>123</v>
      </c>
      <c r="B17" s="19">
        <v>30</v>
      </c>
    </row>
    <row r="18" spans="1:2" x14ac:dyDescent="0.25">
      <c r="A18" s="18" t="s">
        <v>124</v>
      </c>
      <c r="B18" s="19">
        <v>66</v>
      </c>
    </row>
    <row r="19" spans="1:2" ht="18" customHeight="1" x14ac:dyDescent="0.25">
      <c r="A19" s="18" t="s">
        <v>125</v>
      </c>
      <c r="B19" s="19">
        <v>1218</v>
      </c>
    </row>
    <row r="20" spans="1:2" x14ac:dyDescent="0.25">
      <c r="A20" s="18" t="s">
        <v>126</v>
      </c>
      <c r="B20" s="19">
        <v>545</v>
      </c>
    </row>
    <row r="21" spans="1:2" ht="18" customHeight="1" x14ac:dyDescent="0.25">
      <c r="A21" s="20"/>
      <c r="B21" s="17">
        <v>11267</v>
      </c>
    </row>
    <row r="22" spans="1:2" ht="18" customHeight="1" x14ac:dyDescent="0.25">
      <c r="A22" s="23" t="s">
        <v>127</v>
      </c>
      <c r="B22" s="23"/>
    </row>
    <row r="23" spans="1:2" x14ac:dyDescent="0.25">
      <c r="A23" s="18" t="s">
        <v>128</v>
      </c>
      <c r="B23" s="19">
        <v>962</v>
      </c>
    </row>
    <row r="24" spans="1:2" x14ac:dyDescent="0.25">
      <c r="A24" s="18" t="s">
        <v>127</v>
      </c>
      <c r="B24" s="19">
        <v>13245</v>
      </c>
    </row>
    <row r="25" spans="1:2" x14ac:dyDescent="0.25">
      <c r="A25" s="18" t="s">
        <v>129</v>
      </c>
      <c r="B25" s="19">
        <v>43</v>
      </c>
    </row>
    <row r="26" spans="1:2" ht="18" customHeight="1" x14ac:dyDescent="0.25">
      <c r="A26" s="18" t="s">
        <v>130</v>
      </c>
      <c r="B26" s="19">
        <v>293</v>
      </c>
    </row>
    <row r="27" spans="1:2" x14ac:dyDescent="0.25">
      <c r="A27" s="18" t="s">
        <v>131</v>
      </c>
      <c r="B27" s="19">
        <v>0</v>
      </c>
    </row>
    <row r="28" spans="1:2" x14ac:dyDescent="0.25">
      <c r="A28" s="18" t="s">
        <v>132</v>
      </c>
      <c r="B28" s="19">
        <v>640</v>
      </c>
    </row>
    <row r="29" spans="1:2" x14ac:dyDescent="0.25">
      <c r="A29" s="18" t="s">
        <v>133</v>
      </c>
      <c r="B29" s="19">
        <v>2643</v>
      </c>
    </row>
    <row r="30" spans="1:2" ht="18" customHeight="1" x14ac:dyDescent="0.25">
      <c r="A30" s="20"/>
      <c r="B30" s="17">
        <v>17826</v>
      </c>
    </row>
    <row r="31" spans="1:2" ht="18" customHeight="1" x14ac:dyDescent="0.25">
      <c r="A31" s="23" t="s">
        <v>134</v>
      </c>
      <c r="B31" s="23"/>
    </row>
    <row r="32" spans="1:2" x14ac:dyDescent="0.25">
      <c r="A32" s="18" t="s">
        <v>135</v>
      </c>
      <c r="B32" s="19">
        <v>954</v>
      </c>
    </row>
    <row r="33" spans="1:2" x14ac:dyDescent="0.25">
      <c r="A33" s="18" t="s">
        <v>136</v>
      </c>
      <c r="B33" s="19">
        <v>1146</v>
      </c>
    </row>
    <row r="34" spans="1:2" x14ac:dyDescent="0.25">
      <c r="A34" s="18" t="s">
        <v>137</v>
      </c>
      <c r="B34" s="19">
        <v>208</v>
      </c>
    </row>
    <row r="35" spans="1:2" x14ac:dyDescent="0.25">
      <c r="A35" s="18" t="s">
        <v>138</v>
      </c>
      <c r="B35" s="19">
        <v>209</v>
      </c>
    </row>
    <row r="36" spans="1:2" x14ac:dyDescent="0.25">
      <c r="A36" s="18" t="s">
        <v>139</v>
      </c>
      <c r="B36" s="19">
        <v>301</v>
      </c>
    </row>
    <row r="37" spans="1:2" x14ac:dyDescent="0.25">
      <c r="A37" s="18" t="s">
        <v>140</v>
      </c>
      <c r="B37" s="19">
        <v>190</v>
      </c>
    </row>
    <row r="38" spans="1:2" ht="18" customHeight="1" x14ac:dyDescent="0.25">
      <c r="A38" s="20"/>
      <c r="B38" s="17">
        <v>3008</v>
      </c>
    </row>
    <row r="39" spans="1:2" ht="18" customHeight="1" x14ac:dyDescent="0.25">
      <c r="A39" s="23" t="s">
        <v>141</v>
      </c>
      <c r="B39" s="23"/>
    </row>
    <row r="40" spans="1:2" x14ac:dyDescent="0.25">
      <c r="A40" s="18" t="s">
        <v>142</v>
      </c>
      <c r="B40" s="19">
        <v>198</v>
      </c>
    </row>
    <row r="41" spans="1:2" x14ac:dyDescent="0.25">
      <c r="A41" s="18" t="s">
        <v>143</v>
      </c>
      <c r="B41" s="19">
        <v>0</v>
      </c>
    </row>
    <row r="42" spans="1:2" x14ac:dyDescent="0.25">
      <c r="A42" s="18" t="s">
        <v>144</v>
      </c>
      <c r="B42" s="19">
        <v>1147</v>
      </c>
    </row>
    <row r="43" spans="1:2" x14ac:dyDescent="0.25">
      <c r="A43" s="18" t="s">
        <v>145</v>
      </c>
      <c r="B43" s="19">
        <v>1581</v>
      </c>
    </row>
  </sheetData>
  <mergeCells count="3">
    <mergeCell ref="A22:B22"/>
    <mergeCell ref="A31:B31"/>
    <mergeCell ref="A39:B3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5A31D-8FB0-42B0-AF7C-B463DD49FBCF}">
  <dimension ref="A1:B43"/>
  <sheetViews>
    <sheetView workbookViewId="0">
      <selection activeCell="E17" sqref="E17"/>
    </sheetView>
  </sheetViews>
  <sheetFormatPr defaultRowHeight="15" x14ac:dyDescent="0.25"/>
  <cols>
    <col min="1" max="1" width="82.28515625" customWidth="1"/>
    <col min="2" max="2" width="27.42578125" customWidth="1"/>
  </cols>
  <sheetData>
    <row r="1" spans="1:2" x14ac:dyDescent="0.25">
      <c r="A1" s="16" t="s">
        <v>17</v>
      </c>
      <c r="B1" s="17"/>
    </row>
    <row r="2" spans="1:2" x14ac:dyDescent="0.25">
      <c r="A2" s="16" t="s">
        <v>18</v>
      </c>
      <c r="B2" s="17"/>
    </row>
    <row r="3" spans="1:2" ht="11.25" customHeight="1" x14ac:dyDescent="0.25">
      <c r="A3" s="16"/>
    </row>
    <row r="4" spans="1:2" x14ac:dyDescent="0.25">
      <c r="A4" s="16" t="s">
        <v>19</v>
      </c>
    </row>
    <row r="5" spans="1:2" x14ac:dyDescent="0.25">
      <c r="A5" s="16" t="s">
        <v>20</v>
      </c>
    </row>
    <row r="6" spans="1:2" ht="11.25" customHeight="1" x14ac:dyDescent="0.25">
      <c r="A6" s="16"/>
    </row>
    <row r="7" spans="1:2" ht="18" customHeight="1" x14ac:dyDescent="0.25"/>
    <row r="8" spans="1:2" x14ac:dyDescent="0.25">
      <c r="A8" s="18" t="s">
        <v>146</v>
      </c>
      <c r="B8" s="19">
        <v>108</v>
      </c>
    </row>
    <row r="9" spans="1:2" x14ac:dyDescent="0.25">
      <c r="A9" s="18" t="s">
        <v>147</v>
      </c>
      <c r="B9" s="19">
        <v>3924</v>
      </c>
    </row>
    <row r="10" spans="1:2" x14ac:dyDescent="0.25">
      <c r="A10" s="18" t="s">
        <v>148</v>
      </c>
      <c r="B10" s="19">
        <v>420</v>
      </c>
    </row>
    <row r="11" spans="1:2" ht="18" customHeight="1" x14ac:dyDescent="0.25">
      <c r="A11" s="18" t="s">
        <v>149</v>
      </c>
      <c r="B11" s="19">
        <v>1406</v>
      </c>
    </row>
    <row r="12" spans="1:2" x14ac:dyDescent="0.25">
      <c r="A12" s="18" t="s">
        <v>150</v>
      </c>
      <c r="B12" s="19">
        <v>66</v>
      </c>
    </row>
    <row r="13" spans="1:2" x14ac:dyDescent="0.25">
      <c r="A13" s="18" t="s">
        <v>151</v>
      </c>
      <c r="B13" s="19">
        <v>2593</v>
      </c>
    </row>
    <row r="14" spans="1:2" x14ac:dyDescent="0.25">
      <c r="A14" s="18" t="s">
        <v>152</v>
      </c>
      <c r="B14" s="19">
        <v>48</v>
      </c>
    </row>
    <row r="15" spans="1:2" ht="18" customHeight="1" x14ac:dyDescent="0.25">
      <c r="A15" s="20"/>
      <c r="B15" s="17">
        <v>11491</v>
      </c>
    </row>
    <row r="16" spans="1:2" ht="18" customHeight="1" x14ac:dyDescent="0.25">
      <c r="A16" s="23" t="s">
        <v>153</v>
      </c>
      <c r="B16" s="23"/>
    </row>
    <row r="17" spans="1:2" x14ac:dyDescent="0.25">
      <c r="A17" s="18" t="s">
        <v>153</v>
      </c>
      <c r="B17" s="19">
        <v>30</v>
      </c>
    </row>
    <row r="18" spans="1:2" ht="18" customHeight="1" x14ac:dyDescent="0.25">
      <c r="A18" s="20"/>
      <c r="B18" s="17">
        <v>30</v>
      </c>
    </row>
    <row r="19" spans="1:2" ht="18" customHeight="1" x14ac:dyDescent="0.25">
      <c r="A19" s="23" t="s">
        <v>154</v>
      </c>
      <c r="B19" s="23"/>
    </row>
    <row r="20" spans="1:2" x14ac:dyDescent="0.25">
      <c r="A20" s="18" t="s">
        <v>155</v>
      </c>
      <c r="B20" s="19">
        <v>112</v>
      </c>
    </row>
    <row r="21" spans="1:2" ht="18" customHeight="1" x14ac:dyDescent="0.25">
      <c r="A21" s="20"/>
      <c r="B21" s="17">
        <v>112</v>
      </c>
    </row>
    <row r="22" spans="1:2" ht="18" customHeight="1" x14ac:dyDescent="0.25">
      <c r="A22" s="23" t="s">
        <v>156</v>
      </c>
      <c r="B22" s="23"/>
    </row>
    <row r="23" spans="1:2" x14ac:dyDescent="0.25">
      <c r="A23" s="18" t="s">
        <v>157</v>
      </c>
      <c r="B23" s="19">
        <v>522</v>
      </c>
    </row>
    <row r="24" spans="1:2" x14ac:dyDescent="0.25">
      <c r="A24" s="18" t="s">
        <v>158</v>
      </c>
      <c r="B24" s="19">
        <v>0</v>
      </c>
    </row>
    <row r="25" spans="1:2" x14ac:dyDescent="0.25">
      <c r="A25" s="18" t="s">
        <v>156</v>
      </c>
      <c r="B25" s="19">
        <v>2312</v>
      </c>
    </row>
    <row r="26" spans="1:2" x14ac:dyDescent="0.25">
      <c r="A26" s="18" t="s">
        <v>159</v>
      </c>
      <c r="B26" s="19">
        <v>604</v>
      </c>
    </row>
    <row r="27" spans="1:2" x14ac:dyDescent="0.25">
      <c r="A27" s="18" t="s">
        <v>160</v>
      </c>
      <c r="B27" s="19">
        <v>354</v>
      </c>
    </row>
    <row r="28" spans="1:2" x14ac:dyDescent="0.25">
      <c r="A28" s="18" t="s">
        <v>161</v>
      </c>
      <c r="B28" s="19">
        <v>2288</v>
      </c>
    </row>
    <row r="29" spans="1:2" ht="18" customHeight="1" x14ac:dyDescent="0.25">
      <c r="A29" s="18" t="s">
        <v>162</v>
      </c>
      <c r="B29" s="19">
        <v>50</v>
      </c>
    </row>
    <row r="30" spans="1:2" x14ac:dyDescent="0.25">
      <c r="A30" s="18" t="s">
        <v>163</v>
      </c>
      <c r="B30" s="19">
        <v>84</v>
      </c>
    </row>
    <row r="31" spans="1:2" ht="18" customHeight="1" x14ac:dyDescent="0.25">
      <c r="A31" s="18" t="s">
        <v>164</v>
      </c>
      <c r="B31" s="19">
        <v>0</v>
      </c>
    </row>
    <row r="32" spans="1:2" ht="18" customHeight="1" x14ac:dyDescent="0.25">
      <c r="A32" s="20"/>
      <c r="B32" s="17">
        <v>6214</v>
      </c>
    </row>
    <row r="33" spans="1:2" ht="18" customHeight="1" x14ac:dyDescent="0.25">
      <c r="A33" s="23" t="s">
        <v>165</v>
      </c>
      <c r="B33" s="23"/>
    </row>
    <row r="34" spans="1:2" x14ac:dyDescent="0.25">
      <c r="A34" s="18" t="s">
        <v>166</v>
      </c>
      <c r="B34" s="19">
        <v>114</v>
      </c>
    </row>
    <row r="35" spans="1:2" x14ac:dyDescent="0.25">
      <c r="A35" s="18" t="s">
        <v>167</v>
      </c>
      <c r="B35" s="19">
        <v>788</v>
      </c>
    </row>
    <row r="36" spans="1:2" x14ac:dyDescent="0.25">
      <c r="A36" s="18" t="s">
        <v>168</v>
      </c>
      <c r="B36" s="19">
        <v>478</v>
      </c>
    </row>
    <row r="37" spans="1:2" x14ac:dyDescent="0.25">
      <c r="A37" s="18" t="s">
        <v>169</v>
      </c>
      <c r="B37" s="19">
        <v>105</v>
      </c>
    </row>
    <row r="38" spans="1:2" x14ac:dyDescent="0.25">
      <c r="A38" s="18" t="s">
        <v>170</v>
      </c>
      <c r="B38" s="19">
        <v>218</v>
      </c>
    </row>
    <row r="39" spans="1:2" x14ac:dyDescent="0.25">
      <c r="A39" s="18" t="s">
        <v>171</v>
      </c>
      <c r="B39" s="19">
        <v>110</v>
      </c>
    </row>
    <row r="40" spans="1:2" ht="18" customHeight="1" x14ac:dyDescent="0.25">
      <c r="A40" s="18" t="s">
        <v>172</v>
      </c>
      <c r="B40" s="19">
        <v>0</v>
      </c>
    </row>
    <row r="41" spans="1:2" x14ac:dyDescent="0.25">
      <c r="A41" s="18" t="s">
        <v>173</v>
      </c>
      <c r="B41" s="19">
        <v>755</v>
      </c>
    </row>
    <row r="42" spans="1:2" x14ac:dyDescent="0.25">
      <c r="A42" s="18" t="s">
        <v>174</v>
      </c>
      <c r="B42" s="19">
        <v>245</v>
      </c>
    </row>
    <row r="43" spans="1:2" x14ac:dyDescent="0.25">
      <c r="A43" s="18" t="s">
        <v>175</v>
      </c>
      <c r="B43" s="19">
        <v>257</v>
      </c>
    </row>
  </sheetData>
  <mergeCells count="4">
    <mergeCell ref="A16:B16"/>
    <mergeCell ref="A19:B19"/>
    <mergeCell ref="A22:B22"/>
    <mergeCell ref="A33:B3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BEA09-376A-457B-977D-D4654E812EFD}">
  <dimension ref="A1:B17"/>
  <sheetViews>
    <sheetView workbookViewId="0">
      <selection activeCell="F13" sqref="F13"/>
    </sheetView>
  </sheetViews>
  <sheetFormatPr defaultRowHeight="15" x14ac:dyDescent="0.25"/>
  <cols>
    <col min="1" max="1" width="82.28515625" customWidth="1"/>
    <col min="2" max="2" width="27.42578125" customWidth="1"/>
  </cols>
  <sheetData>
    <row r="1" spans="1:2" x14ac:dyDescent="0.25">
      <c r="A1" s="16" t="s">
        <v>17</v>
      </c>
      <c r="B1" s="17"/>
    </row>
    <row r="2" spans="1:2" x14ac:dyDescent="0.25">
      <c r="A2" s="16" t="s">
        <v>18</v>
      </c>
      <c r="B2" s="17"/>
    </row>
    <row r="3" spans="1:2" ht="11.25" customHeight="1" x14ac:dyDescent="0.25">
      <c r="A3" s="16"/>
    </row>
    <row r="4" spans="1:2" x14ac:dyDescent="0.25">
      <c r="A4" s="16" t="s">
        <v>19</v>
      </c>
    </row>
    <row r="5" spans="1:2" x14ac:dyDescent="0.25">
      <c r="A5" s="16" t="s">
        <v>20</v>
      </c>
    </row>
    <row r="6" spans="1:2" ht="11.25" customHeight="1" x14ac:dyDescent="0.25">
      <c r="A6" s="16"/>
    </row>
    <row r="7" spans="1:2" ht="18" customHeight="1" x14ac:dyDescent="0.25"/>
    <row r="8" spans="1:2" x14ac:dyDescent="0.25">
      <c r="A8" s="18" t="s">
        <v>176</v>
      </c>
      <c r="B8" s="19">
        <v>20</v>
      </c>
    </row>
    <row r="9" spans="1:2" x14ac:dyDescent="0.25">
      <c r="A9" s="18" t="s">
        <v>177</v>
      </c>
      <c r="B9" s="19">
        <v>1393</v>
      </c>
    </row>
    <row r="10" spans="1:2" x14ac:dyDescent="0.25">
      <c r="A10" s="18" t="s">
        <v>178</v>
      </c>
      <c r="B10" s="19">
        <v>1387</v>
      </c>
    </row>
    <row r="11" spans="1:2" x14ac:dyDescent="0.25">
      <c r="A11" s="18" t="s">
        <v>179</v>
      </c>
      <c r="B11" s="19">
        <v>184</v>
      </c>
    </row>
    <row r="12" spans="1:2" ht="18" customHeight="1" x14ac:dyDescent="0.25">
      <c r="A12" s="18" t="s">
        <v>180</v>
      </c>
      <c r="B12" s="19">
        <v>1308</v>
      </c>
    </row>
    <row r="13" spans="1:2" x14ac:dyDescent="0.25">
      <c r="A13" s="18" t="s">
        <v>165</v>
      </c>
      <c r="B13" s="19">
        <v>0</v>
      </c>
    </row>
    <row r="14" spans="1:2" x14ac:dyDescent="0.25">
      <c r="A14" s="18" t="s">
        <v>181</v>
      </c>
      <c r="B14" s="19">
        <v>3613</v>
      </c>
    </row>
    <row r="15" spans="1:2" ht="18" customHeight="1" x14ac:dyDescent="0.25">
      <c r="A15" s="20"/>
      <c r="B15" s="17">
        <v>10975</v>
      </c>
    </row>
    <row r="16" spans="1:2" ht="18" customHeight="1" x14ac:dyDescent="0.25"/>
    <row r="17" spans="1:2" ht="18" customHeight="1" x14ac:dyDescent="0.25">
      <c r="A17" s="21" t="s">
        <v>182</v>
      </c>
      <c r="B17" s="22">
        <v>137094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2019-20</vt:lpstr>
      <vt:lpstr>Sheet1</vt:lpstr>
      <vt:lpstr>Sheet2</vt:lpstr>
      <vt:lpstr>Sheet3</vt:lpstr>
      <vt:lpstr>Sheet4</vt:lpstr>
      <vt:lpstr>Sheet5</vt:lpstr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Roberts</dc:creator>
  <cp:lastModifiedBy>Teresa Roberts</cp:lastModifiedBy>
  <dcterms:created xsi:type="dcterms:W3CDTF">2021-01-20T14:35:53Z</dcterms:created>
  <dcterms:modified xsi:type="dcterms:W3CDTF">2021-11-16T17:02:21Z</dcterms:modified>
</cp:coreProperties>
</file>